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3defc36d214de914/Documents/Privat/Hemsida/blogg/2024/hushallsjobb/"/>
    </mc:Choice>
  </mc:AlternateContent>
  <xr:revisionPtr revIDLastSave="81" documentId="8_{BFF9E6C3-8171-401B-B571-3657B330F460}" xr6:coauthVersionLast="47" xr6:coauthVersionMax="47" xr10:uidLastSave="{D437669F-CEDB-48F1-A535-5C8131D263DE}"/>
  <bookViews>
    <workbookView xWindow="-108" yWindow="-108" windowWidth="23256" windowHeight="13896" xr2:uid="{E5386C42-6006-4989-82C7-0350810B0E41}"/>
  </bookViews>
  <sheets>
    <sheet name="Fördel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4" i="1"/>
  <c r="J5" i="1" l="1"/>
  <c r="J6" i="1"/>
  <c r="J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CC0E1E1-8EB7-47B2-8D6B-99BA877B7BD3}" keepAlive="1" name="Fråga - Tabell2" description="Anslutning till Tabell2-frågan i arbetsboken." type="5" refreshedVersion="0" background="1">
    <dbPr connection="Provider=Microsoft.Mashup.OleDb.1;Data Source=$Workbook$;Location=Tabell2;Extended Properties=&quot;&quot;" command="SELECT * FROM [Tabell2]"/>
  </connection>
</connections>
</file>

<file path=xl/sharedStrings.xml><?xml version="1.0" encoding="utf-8"?>
<sst xmlns="http://schemas.openxmlformats.org/spreadsheetml/2006/main" count="139" uniqueCount="82">
  <si>
    <t>Arbetsuppgift</t>
  </si>
  <si>
    <t>Frekvens</t>
  </si>
  <si>
    <t>Tidsåtgång per gång</t>
  </si>
  <si>
    <t>Minuter per vecka i snitt</t>
  </si>
  <si>
    <t>Ansvarig</t>
  </si>
  <si>
    <t>Kommentar</t>
  </si>
  <si>
    <t>Jörgen-tid</t>
  </si>
  <si>
    <t>Loke-tid</t>
  </si>
  <si>
    <t>Viva-tid</t>
  </si>
  <si>
    <t>Diska</t>
  </si>
  <si>
    <t>Dagligen</t>
  </si>
  <si>
    <t>20 minuter</t>
  </si>
  <si>
    <t>Fördelning</t>
  </si>
  <si>
    <t>Dammsuga</t>
  </si>
  <si>
    <t>Var vecka</t>
  </si>
  <si>
    <t>5 minuter</t>
  </si>
  <si>
    <t>Dammtorka</t>
  </si>
  <si>
    <t>15 minuter</t>
  </si>
  <si>
    <t>Plocka undan disken</t>
  </si>
  <si>
    <t>2 minuter</t>
  </si>
  <si>
    <t>Skura toan</t>
  </si>
  <si>
    <t>Tvätta handfat</t>
  </si>
  <si>
    <t>1 minuut</t>
  </si>
  <si>
    <t>Putsa fönster</t>
  </si>
  <si>
    <t>Varje år</t>
  </si>
  <si>
    <t>4 timmar</t>
  </si>
  <si>
    <t>Skura badkaret</t>
  </si>
  <si>
    <t>Varje månad</t>
  </si>
  <si>
    <t>Städa ur mikron</t>
  </si>
  <si>
    <t>Varannan vecka</t>
  </si>
  <si>
    <t>Vattna blommor</t>
  </si>
  <si>
    <t>Varje vecka</t>
  </si>
  <si>
    <t>3 minuter</t>
  </si>
  <si>
    <t>Vattna balkonglåda</t>
  </si>
  <si>
    <t>Varje vecka vid behov</t>
  </si>
  <si>
    <t>Tvätta</t>
  </si>
  <si>
    <t>Flytta tvätten till torkrummet efter tvätt</t>
  </si>
  <si>
    <t>10 minuter</t>
  </si>
  <si>
    <t>Hämta tvätten</t>
  </si>
  <si>
    <t>Stryka</t>
  </si>
  <si>
    <t>Handla mat och sådant</t>
  </si>
  <si>
    <t>Varannan dag</t>
  </si>
  <si>
    <t>Tömma pappersåtervinningen</t>
  </si>
  <si>
    <t>Tömma plastinsamlingen</t>
  </si>
  <si>
    <t>Gå iväg med komposten</t>
  </si>
  <si>
    <t>Var tredje dag</t>
  </si>
  <si>
    <t>4 minuter</t>
  </si>
  <si>
    <t>Ge panten till Linda</t>
  </si>
  <si>
    <t>Var tredje vecka</t>
  </si>
  <si>
    <t>1 minut</t>
  </si>
  <si>
    <t>Fylla på fågelbordet</t>
  </si>
  <si>
    <t>Lägga tvätt i korgen</t>
  </si>
  <si>
    <t>Sekunder</t>
  </si>
  <si>
    <t>Tömma brödrosten på smulor</t>
  </si>
  <si>
    <t>Varje kvartal</t>
  </si>
  <si>
    <t>Byta disktrasa</t>
  </si>
  <si>
    <t>Putsa speglarna</t>
  </si>
  <si>
    <t>Rensa kylen</t>
  </si>
  <si>
    <t>Tömma glasinsamlingen</t>
  </si>
  <si>
    <t>Plantera om blommor</t>
  </si>
  <si>
    <t>60 minuter</t>
  </si>
  <si>
    <t>Tvätta bilen</t>
  </si>
  <si>
    <t>Varje halvår</t>
  </si>
  <si>
    <t>Betala räkningar</t>
  </si>
  <si>
    <t>Städa bilen</t>
  </si>
  <si>
    <t>Byta däck på bilen</t>
  </si>
  <si>
    <t>90 minuter</t>
  </si>
  <si>
    <t>Deklarera</t>
  </si>
  <si>
    <t>Rensa fläktfiltret</t>
  </si>
  <si>
    <t>Gå ut med soporna från kök och badrum</t>
  </si>
  <si>
    <t>Torka bordet</t>
  </si>
  <si>
    <t>Efter varje måltid</t>
  </si>
  <si>
    <t>Tömma metallinsamlingen</t>
  </si>
  <si>
    <t>Varannan månad</t>
  </si>
  <si>
    <t>Bädda rent</t>
  </si>
  <si>
    <t>Varje/varannan vecka</t>
  </si>
  <si>
    <t>Våttorka golven</t>
  </si>
  <si>
    <t>30 minuter</t>
  </si>
  <si>
    <t>Rensa duschavloppet</t>
  </si>
  <si>
    <t>Rensa handfatsavloppet</t>
  </si>
  <si>
    <t>Rensa kökshons avlopp</t>
  </si>
  <si>
    <t>Laga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</si>
</sst>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b/>
      <sz val="14"/>
      <color theme="0" tint="-0.1499984740745262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4" borderId="7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1" fillId="4" borderId="4" xfId="0" applyFont="1" applyFill="1" applyBorder="1"/>
    <xf numFmtId="0" fontId="1" fillId="4" borderId="0" xfId="0" applyFont="1" applyFill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0" fillId="3" borderId="0" xfId="0" applyFill="1"/>
    <xf numFmtId="0" fontId="0" fillId="2" borderId="0" xfId="0" applyFill="1"/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BDC4A-AC89-4823-8013-5E889C7E97DC}">
  <dimension ref="A1:O46"/>
  <sheetViews>
    <sheetView tabSelected="1" workbookViewId="0">
      <selection activeCell="G7" sqref="G7"/>
    </sheetView>
  </sheetViews>
  <sheetFormatPr defaultRowHeight="14.4" x14ac:dyDescent="0.3"/>
  <cols>
    <col min="2" max="2" width="31.5546875" bestFit="1" customWidth="1"/>
    <col min="3" max="3" width="18.109375" bestFit="1" customWidth="1"/>
    <col min="4" max="4" width="22.109375" bestFit="1" customWidth="1"/>
    <col min="5" max="5" width="26.5546875" bestFit="1" customWidth="1"/>
    <col min="6" max="6" width="15.6640625" customWidth="1"/>
    <col min="7" max="8" width="21.88671875" customWidth="1"/>
    <col min="9" max="9" width="3.6640625" customWidth="1"/>
    <col min="12" max="12" width="4.44140625" customWidth="1"/>
    <col min="13" max="15" width="8.88671875" style="3"/>
    <col min="17" max="17" width="10.33203125" customWidth="1"/>
  </cols>
  <sheetData>
    <row r="1" spans="1:1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3">
      <c r="A2" s="1"/>
      <c r="B2" s="1"/>
      <c r="C2" s="1"/>
      <c r="D2" s="1"/>
      <c r="E2" s="1"/>
      <c r="F2" s="1"/>
      <c r="G2" s="1"/>
      <c r="H2" s="1"/>
    </row>
    <row r="3" spans="1:15" ht="18" x14ac:dyDescent="0.35">
      <c r="A3" s="1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2"/>
      <c r="I3" s="8"/>
      <c r="J3" s="9"/>
      <c r="K3" s="9"/>
      <c r="L3" s="10"/>
      <c r="M3" s="3" t="s">
        <v>6</v>
      </c>
      <c r="N3" s="3" t="s">
        <v>7</v>
      </c>
      <c r="O3" s="4" t="s">
        <v>8</v>
      </c>
    </row>
    <row r="4" spans="1:15" ht="18" x14ac:dyDescent="0.35">
      <c r="A4" s="1"/>
      <c r="B4" s="5" t="s">
        <v>9</v>
      </c>
      <c r="C4" s="5" t="s">
        <v>10</v>
      </c>
      <c r="D4" s="5" t="s">
        <v>11</v>
      </c>
      <c r="E4" s="5">
        <v>140</v>
      </c>
      <c r="F4" s="5"/>
      <c r="G4" s="5"/>
      <c r="H4" s="1"/>
      <c r="I4" s="11"/>
      <c r="J4" s="21" t="s">
        <v>12</v>
      </c>
      <c r="K4" s="21"/>
      <c r="L4" s="12"/>
      <c r="M4" s="3">
        <f t="shared" ref="M4:M44" si="0">IF(F4="Jörgen",E4,0)</f>
        <v>0</v>
      </c>
      <c r="N4" s="3">
        <f t="shared" ref="N4:N44" si="1">IF(F4="Loke",E4,0)</f>
        <v>0</v>
      </c>
      <c r="O4" s="3">
        <f>IF(F4="Viva",E4,0)</f>
        <v>0</v>
      </c>
    </row>
    <row r="5" spans="1:15" x14ac:dyDescent="0.3">
      <c r="A5" s="1"/>
      <c r="B5" s="6" t="s">
        <v>13</v>
      </c>
      <c r="C5" s="6" t="s">
        <v>14</v>
      </c>
      <c r="D5" s="6" t="s">
        <v>15</v>
      </c>
      <c r="E5" s="6">
        <v>5</v>
      </c>
      <c r="F5" s="6"/>
      <c r="G5" s="6"/>
      <c r="H5" s="1"/>
      <c r="I5" s="13"/>
      <c r="J5" s="14">
        <f>SUM(M4:M68)</f>
        <v>0</v>
      </c>
      <c r="K5" s="14"/>
      <c r="L5" s="15"/>
      <c r="M5" s="3">
        <f t="shared" si="0"/>
        <v>0</v>
      </c>
      <c r="N5" s="3">
        <f t="shared" si="1"/>
        <v>0</v>
      </c>
      <c r="O5" s="3">
        <f>IF(F5="Viva",E5,0)</f>
        <v>0</v>
      </c>
    </row>
    <row r="6" spans="1:15" x14ac:dyDescent="0.3">
      <c r="A6" s="1"/>
      <c r="B6" s="5" t="s">
        <v>16</v>
      </c>
      <c r="C6" s="5" t="s">
        <v>14</v>
      </c>
      <c r="D6" s="5" t="s">
        <v>17</v>
      </c>
      <c r="E6" s="5">
        <v>15</v>
      </c>
      <c r="F6" s="5"/>
      <c r="G6" s="5"/>
      <c r="H6" s="1"/>
      <c r="I6" s="13"/>
      <c r="J6" s="14">
        <f>SUM(N4:N144)</f>
        <v>0</v>
      </c>
      <c r="K6" s="14"/>
      <c r="L6" s="15"/>
      <c r="M6" s="3">
        <f t="shared" si="0"/>
        <v>0</v>
      </c>
      <c r="N6" s="3">
        <f t="shared" si="1"/>
        <v>0</v>
      </c>
      <c r="O6" s="3">
        <f t="shared" ref="O6:O44" si="2">IF(F6="Viva",E6,0)</f>
        <v>0</v>
      </c>
    </row>
    <row r="7" spans="1:15" x14ac:dyDescent="0.3">
      <c r="A7" s="1"/>
      <c r="B7" s="6" t="s">
        <v>18</v>
      </c>
      <c r="C7" s="6" t="s">
        <v>10</v>
      </c>
      <c r="D7" s="6" t="s">
        <v>19</v>
      </c>
      <c r="E7" s="6">
        <v>15</v>
      </c>
      <c r="F7" s="6"/>
      <c r="G7" s="6"/>
      <c r="H7" s="1"/>
      <c r="I7" s="13"/>
      <c r="J7" s="14">
        <f>SUM(O4:O68)</f>
        <v>0</v>
      </c>
      <c r="K7" s="14"/>
      <c r="L7" s="15"/>
      <c r="M7" s="3">
        <f t="shared" si="0"/>
        <v>0</v>
      </c>
      <c r="N7" s="3">
        <f t="shared" si="1"/>
        <v>0</v>
      </c>
      <c r="O7" s="3">
        <f t="shared" si="2"/>
        <v>0</v>
      </c>
    </row>
    <row r="8" spans="1:15" x14ac:dyDescent="0.3">
      <c r="A8" s="1"/>
      <c r="B8" s="5" t="s">
        <v>20</v>
      </c>
      <c r="C8" s="5" t="s">
        <v>14</v>
      </c>
      <c r="D8" s="5" t="s">
        <v>19</v>
      </c>
      <c r="E8" s="5">
        <v>2</v>
      </c>
      <c r="F8" s="5"/>
      <c r="G8" s="5"/>
      <c r="H8" s="1"/>
      <c r="I8" s="16"/>
      <c r="J8" s="17"/>
      <c r="K8" s="17"/>
      <c r="L8" s="18"/>
      <c r="M8" s="3">
        <f t="shared" si="0"/>
        <v>0</v>
      </c>
      <c r="N8" s="3">
        <f t="shared" si="1"/>
        <v>0</v>
      </c>
      <c r="O8" s="3">
        <f>IF(F8="Viva",E8,0)</f>
        <v>0</v>
      </c>
    </row>
    <row r="9" spans="1:15" x14ac:dyDescent="0.3">
      <c r="A9" s="1"/>
      <c r="B9" s="6" t="s">
        <v>21</v>
      </c>
      <c r="C9" s="6" t="s">
        <v>14</v>
      </c>
      <c r="D9" s="6" t="s">
        <v>22</v>
      </c>
      <c r="E9" s="6">
        <v>1</v>
      </c>
      <c r="F9" s="6"/>
      <c r="G9" s="6"/>
      <c r="H9" s="1"/>
      <c r="I9" s="1"/>
      <c r="J9" s="1"/>
      <c r="K9" s="1"/>
      <c r="L9" s="1"/>
      <c r="M9" s="3">
        <f t="shared" si="0"/>
        <v>0</v>
      </c>
      <c r="N9" s="3">
        <f t="shared" si="1"/>
        <v>0</v>
      </c>
      <c r="O9" s="3">
        <f>IF(F9="Viva",E9,0)</f>
        <v>0</v>
      </c>
    </row>
    <row r="10" spans="1:15" x14ac:dyDescent="0.3">
      <c r="A10" s="1"/>
      <c r="B10" s="5" t="s">
        <v>23</v>
      </c>
      <c r="C10" s="5" t="s">
        <v>24</v>
      </c>
      <c r="D10" s="5" t="s">
        <v>25</v>
      </c>
      <c r="E10" s="5">
        <v>5</v>
      </c>
      <c r="F10" s="5"/>
      <c r="G10" s="5"/>
      <c r="H10" s="1"/>
      <c r="I10" s="1"/>
      <c r="J10" s="1"/>
      <c r="K10" s="1"/>
      <c r="L10" s="1"/>
      <c r="M10" s="3">
        <f t="shared" si="0"/>
        <v>0</v>
      </c>
      <c r="N10" s="3">
        <f t="shared" si="1"/>
        <v>0</v>
      </c>
      <c r="O10" s="3">
        <f t="shared" si="2"/>
        <v>0</v>
      </c>
    </row>
    <row r="11" spans="1:15" x14ac:dyDescent="0.3">
      <c r="A11" s="1"/>
      <c r="B11" s="6" t="s">
        <v>26</v>
      </c>
      <c r="C11" s="6" t="s">
        <v>27</v>
      </c>
      <c r="D11" s="6" t="s">
        <v>15</v>
      </c>
      <c r="E11" s="6">
        <v>1</v>
      </c>
      <c r="F11" s="6"/>
      <c r="G11" s="6"/>
      <c r="H11" s="1"/>
      <c r="I11" s="1"/>
      <c r="J11" s="1"/>
      <c r="K11" s="1"/>
      <c r="L11" s="1"/>
      <c r="M11" s="3">
        <f t="shared" si="0"/>
        <v>0</v>
      </c>
      <c r="N11" s="3">
        <f t="shared" si="1"/>
        <v>0</v>
      </c>
      <c r="O11" s="3">
        <f t="shared" si="2"/>
        <v>0</v>
      </c>
    </row>
    <row r="12" spans="1:15" x14ac:dyDescent="0.3">
      <c r="A12" s="1"/>
      <c r="B12" s="5" t="s">
        <v>28</v>
      </c>
      <c r="C12" s="5" t="s">
        <v>29</v>
      </c>
      <c r="D12" s="5" t="s">
        <v>15</v>
      </c>
      <c r="E12" s="5">
        <v>2</v>
      </c>
      <c r="F12" s="5"/>
      <c r="G12" s="5"/>
      <c r="H12" s="1"/>
      <c r="I12" s="1"/>
      <c r="J12" s="1"/>
      <c r="K12" s="1"/>
      <c r="L12" s="1"/>
      <c r="M12" s="3">
        <f t="shared" si="0"/>
        <v>0</v>
      </c>
      <c r="N12" s="3">
        <f t="shared" si="1"/>
        <v>0</v>
      </c>
      <c r="O12" s="3">
        <f t="shared" si="2"/>
        <v>0</v>
      </c>
    </row>
    <row r="13" spans="1:15" x14ac:dyDescent="0.3">
      <c r="A13" s="1"/>
      <c r="B13" s="6" t="s">
        <v>30</v>
      </c>
      <c r="C13" s="6" t="s">
        <v>31</v>
      </c>
      <c r="D13" s="6" t="s">
        <v>32</v>
      </c>
      <c r="E13" s="6">
        <v>3</v>
      </c>
      <c r="F13" s="6"/>
      <c r="G13" s="6"/>
      <c r="H13" s="1"/>
      <c r="I13" s="1"/>
      <c r="J13" s="1"/>
      <c r="K13" s="1"/>
      <c r="L13" s="1"/>
      <c r="M13" s="3">
        <f t="shared" si="0"/>
        <v>0</v>
      </c>
      <c r="N13" s="3">
        <f t="shared" si="1"/>
        <v>0</v>
      </c>
      <c r="O13" s="3">
        <f t="shared" si="2"/>
        <v>0</v>
      </c>
    </row>
    <row r="14" spans="1:15" x14ac:dyDescent="0.3">
      <c r="A14" s="1"/>
      <c r="B14" s="5" t="s">
        <v>33</v>
      </c>
      <c r="C14" s="5" t="s">
        <v>34</v>
      </c>
      <c r="D14" s="5" t="s">
        <v>19</v>
      </c>
      <c r="E14" s="5">
        <v>1</v>
      </c>
      <c r="F14" s="5"/>
      <c r="G14" s="5"/>
      <c r="H14" s="1"/>
      <c r="I14" s="1"/>
      <c r="J14" s="1"/>
      <c r="K14" s="1"/>
      <c r="L14" s="1"/>
      <c r="M14" s="3">
        <f t="shared" si="0"/>
        <v>0</v>
      </c>
      <c r="N14" s="3">
        <f t="shared" si="1"/>
        <v>0</v>
      </c>
      <c r="O14" s="3">
        <f t="shared" si="2"/>
        <v>0</v>
      </c>
    </row>
    <row r="15" spans="1:15" x14ac:dyDescent="0.3">
      <c r="A15" s="1"/>
      <c r="B15" s="6" t="s">
        <v>35</v>
      </c>
      <c r="C15" s="6" t="s">
        <v>31</v>
      </c>
      <c r="D15" s="6" t="s">
        <v>17</v>
      </c>
      <c r="E15" s="6">
        <v>15</v>
      </c>
      <c r="F15" s="6"/>
      <c r="G15" s="6"/>
      <c r="H15" s="1"/>
      <c r="I15" s="1"/>
      <c r="J15" s="1"/>
      <c r="K15" s="1"/>
      <c r="L15" s="1"/>
      <c r="M15" s="3">
        <f t="shared" si="0"/>
        <v>0</v>
      </c>
      <c r="N15" s="3">
        <f t="shared" si="1"/>
        <v>0</v>
      </c>
      <c r="O15" s="3">
        <f t="shared" si="2"/>
        <v>0</v>
      </c>
    </row>
    <row r="16" spans="1:15" x14ac:dyDescent="0.3">
      <c r="A16" s="1"/>
      <c r="B16" s="5" t="s">
        <v>36</v>
      </c>
      <c r="C16" s="5" t="s">
        <v>31</v>
      </c>
      <c r="D16" s="5" t="s">
        <v>37</v>
      </c>
      <c r="E16" s="5">
        <v>10</v>
      </c>
      <c r="F16" s="5"/>
      <c r="G16" s="5"/>
      <c r="H16" s="1"/>
      <c r="I16" s="1"/>
      <c r="J16" s="1"/>
      <c r="K16" s="1"/>
      <c r="L16" s="1"/>
      <c r="M16" s="3">
        <f t="shared" si="0"/>
        <v>0</v>
      </c>
      <c r="N16" s="3">
        <f t="shared" si="1"/>
        <v>0</v>
      </c>
      <c r="O16" s="3">
        <f t="shared" si="2"/>
        <v>0</v>
      </c>
    </row>
    <row r="17" spans="1:15" x14ac:dyDescent="0.3">
      <c r="A17" s="1"/>
      <c r="B17" s="6" t="s">
        <v>38</v>
      </c>
      <c r="C17" s="6" t="s">
        <v>31</v>
      </c>
      <c r="D17" s="6" t="s">
        <v>15</v>
      </c>
      <c r="E17" s="6">
        <v>5</v>
      </c>
      <c r="F17" s="6"/>
      <c r="G17" s="6"/>
      <c r="H17" s="1"/>
      <c r="I17" s="1"/>
      <c r="J17" s="1"/>
      <c r="K17" s="1"/>
      <c r="L17" s="1"/>
      <c r="M17" s="3">
        <f t="shared" si="0"/>
        <v>0</v>
      </c>
      <c r="N17" s="3">
        <f t="shared" si="1"/>
        <v>0</v>
      </c>
      <c r="O17" s="3">
        <f t="shared" si="2"/>
        <v>0</v>
      </c>
    </row>
    <row r="18" spans="1:15" x14ac:dyDescent="0.3">
      <c r="A18" s="1"/>
      <c r="B18" s="5" t="s">
        <v>39</v>
      </c>
      <c r="C18" s="5" t="s">
        <v>31</v>
      </c>
      <c r="D18" s="5" t="s">
        <v>11</v>
      </c>
      <c r="E18" s="5">
        <v>20</v>
      </c>
      <c r="F18" s="5"/>
      <c r="G18" s="5"/>
      <c r="H18" s="1"/>
      <c r="I18" s="1"/>
      <c r="J18" s="1"/>
      <c r="K18" s="1"/>
      <c r="L18" s="1"/>
      <c r="M18" s="3">
        <f t="shared" si="0"/>
        <v>0</v>
      </c>
      <c r="N18" s="3">
        <f t="shared" si="1"/>
        <v>0</v>
      </c>
      <c r="O18" s="3">
        <f t="shared" si="2"/>
        <v>0</v>
      </c>
    </row>
    <row r="19" spans="1:15" x14ac:dyDescent="0.3">
      <c r="A19" s="1"/>
      <c r="B19" s="6" t="s">
        <v>40</v>
      </c>
      <c r="C19" s="6" t="s">
        <v>41</v>
      </c>
      <c r="D19" s="6" t="s">
        <v>11</v>
      </c>
      <c r="E19" s="6">
        <v>60</v>
      </c>
      <c r="F19" s="6"/>
      <c r="G19" s="6"/>
      <c r="H19" s="1"/>
      <c r="I19" s="1"/>
      <c r="J19" s="1"/>
      <c r="K19" s="1"/>
      <c r="L19" s="1"/>
      <c r="M19" s="3">
        <f t="shared" si="0"/>
        <v>0</v>
      </c>
      <c r="N19" s="3">
        <f t="shared" si="1"/>
        <v>0</v>
      </c>
      <c r="O19" s="3">
        <f t="shared" si="2"/>
        <v>0</v>
      </c>
    </row>
    <row r="20" spans="1:15" x14ac:dyDescent="0.3">
      <c r="A20" s="1"/>
      <c r="B20" s="5" t="s">
        <v>42</v>
      </c>
      <c r="C20" s="5" t="s">
        <v>31</v>
      </c>
      <c r="D20" s="5" t="s">
        <v>32</v>
      </c>
      <c r="E20" s="5">
        <v>3</v>
      </c>
      <c r="F20" s="5"/>
      <c r="G20" s="5"/>
      <c r="H20" s="1"/>
      <c r="I20" s="1"/>
      <c r="J20" s="1"/>
      <c r="K20" s="1"/>
      <c r="L20" s="1"/>
      <c r="M20" s="3">
        <f t="shared" si="0"/>
        <v>0</v>
      </c>
      <c r="N20" s="3">
        <f t="shared" si="1"/>
        <v>0</v>
      </c>
      <c r="O20" s="3">
        <f t="shared" si="2"/>
        <v>0</v>
      </c>
    </row>
    <row r="21" spans="1:15" x14ac:dyDescent="0.3">
      <c r="A21" s="1"/>
      <c r="B21" s="6" t="s">
        <v>43</v>
      </c>
      <c r="C21" s="6" t="s">
        <v>31</v>
      </c>
      <c r="D21" s="6" t="s">
        <v>32</v>
      </c>
      <c r="E21" s="6">
        <v>3</v>
      </c>
      <c r="F21" s="6"/>
      <c r="G21" s="6"/>
      <c r="H21" s="1"/>
      <c r="I21" s="1"/>
      <c r="J21" s="1"/>
      <c r="K21" s="1"/>
      <c r="L21" s="1"/>
      <c r="M21" s="3">
        <f t="shared" si="0"/>
        <v>0</v>
      </c>
      <c r="N21" s="3">
        <f t="shared" si="1"/>
        <v>0</v>
      </c>
      <c r="O21" s="3">
        <f t="shared" si="2"/>
        <v>0</v>
      </c>
    </row>
    <row r="22" spans="1:15" x14ac:dyDescent="0.3">
      <c r="A22" s="1"/>
      <c r="B22" s="5" t="s">
        <v>44</v>
      </c>
      <c r="C22" s="5" t="s">
        <v>45</v>
      </c>
      <c r="D22" s="5" t="s">
        <v>46</v>
      </c>
      <c r="E22" s="5">
        <v>8</v>
      </c>
      <c r="F22" s="5"/>
      <c r="G22" s="5"/>
      <c r="H22" s="1"/>
      <c r="I22" s="1"/>
      <c r="J22" s="1"/>
      <c r="K22" s="1"/>
      <c r="L22" s="1"/>
      <c r="M22" s="3">
        <f t="shared" si="0"/>
        <v>0</v>
      </c>
      <c r="N22" s="3">
        <f t="shared" si="1"/>
        <v>0</v>
      </c>
      <c r="O22" s="3">
        <f t="shared" si="2"/>
        <v>0</v>
      </c>
    </row>
    <row r="23" spans="1:15" x14ac:dyDescent="0.3">
      <c r="A23" s="1"/>
      <c r="B23" s="6" t="s">
        <v>47</v>
      </c>
      <c r="C23" s="6" t="s">
        <v>48</v>
      </c>
      <c r="D23" s="6" t="s">
        <v>49</v>
      </c>
      <c r="E23" s="6">
        <v>1</v>
      </c>
      <c r="F23" s="6"/>
      <c r="G23" s="6"/>
      <c r="H23" s="1"/>
      <c r="I23" s="1"/>
      <c r="J23" s="1"/>
      <c r="K23" s="1"/>
      <c r="L23" s="1"/>
      <c r="M23" s="3">
        <f t="shared" si="0"/>
        <v>0</v>
      </c>
      <c r="N23" s="3">
        <f t="shared" si="1"/>
        <v>0</v>
      </c>
      <c r="O23" s="3">
        <f t="shared" si="2"/>
        <v>0</v>
      </c>
    </row>
    <row r="24" spans="1:15" x14ac:dyDescent="0.3">
      <c r="A24" s="1"/>
      <c r="B24" s="5" t="s">
        <v>50</v>
      </c>
      <c r="C24" s="5" t="s">
        <v>29</v>
      </c>
      <c r="D24" s="5" t="s">
        <v>19</v>
      </c>
      <c r="E24" s="5">
        <v>1</v>
      </c>
      <c r="F24" s="5"/>
      <c r="G24" s="5"/>
      <c r="H24" s="1"/>
      <c r="I24" s="1"/>
      <c r="J24" s="1"/>
      <c r="K24" s="1"/>
      <c r="L24" s="1"/>
      <c r="M24" s="3">
        <f t="shared" si="0"/>
        <v>0</v>
      </c>
      <c r="N24" s="3">
        <f t="shared" si="1"/>
        <v>0</v>
      </c>
      <c r="O24" s="3">
        <f t="shared" si="2"/>
        <v>0</v>
      </c>
    </row>
    <row r="25" spans="1:15" x14ac:dyDescent="0.3">
      <c r="A25" s="1"/>
      <c r="B25" s="6" t="s">
        <v>51</v>
      </c>
      <c r="C25" s="6" t="s">
        <v>10</v>
      </c>
      <c r="D25" s="6" t="s">
        <v>52</v>
      </c>
      <c r="E25" s="6">
        <v>1</v>
      </c>
      <c r="F25" s="6"/>
      <c r="G25" s="6"/>
      <c r="H25" s="1"/>
      <c r="I25" s="1"/>
      <c r="J25" s="1"/>
      <c r="K25" s="1"/>
      <c r="L25" s="1"/>
      <c r="M25" s="3">
        <f t="shared" si="0"/>
        <v>0</v>
      </c>
      <c r="N25" s="3">
        <f t="shared" si="1"/>
        <v>0</v>
      </c>
      <c r="O25" s="3">
        <f t="shared" si="2"/>
        <v>0</v>
      </c>
    </row>
    <row r="26" spans="1:15" x14ac:dyDescent="0.3">
      <c r="A26" s="1"/>
      <c r="B26" s="5" t="s">
        <v>53</v>
      </c>
      <c r="C26" s="5" t="s">
        <v>54</v>
      </c>
      <c r="D26" s="5" t="s">
        <v>49</v>
      </c>
      <c r="E26" s="5">
        <v>1</v>
      </c>
      <c r="F26" s="5"/>
      <c r="G26" s="5"/>
      <c r="H26" s="1"/>
      <c r="I26" s="1"/>
      <c r="J26" s="1"/>
      <c r="K26" s="1"/>
      <c r="L26" s="1"/>
      <c r="M26" s="3">
        <f t="shared" si="0"/>
        <v>0</v>
      </c>
      <c r="N26" s="3">
        <f t="shared" si="1"/>
        <v>0</v>
      </c>
      <c r="O26" s="3">
        <f t="shared" si="2"/>
        <v>0</v>
      </c>
    </row>
    <row r="27" spans="1:15" x14ac:dyDescent="0.3">
      <c r="A27" s="1"/>
      <c r="B27" s="6" t="s">
        <v>55</v>
      </c>
      <c r="C27" s="6" t="s">
        <v>31</v>
      </c>
      <c r="D27" s="6" t="s">
        <v>49</v>
      </c>
      <c r="E27" s="6">
        <v>1</v>
      </c>
      <c r="F27" s="6"/>
      <c r="G27" s="6"/>
      <c r="H27" s="1"/>
      <c r="I27" s="1"/>
      <c r="J27" s="1"/>
      <c r="K27" s="1"/>
      <c r="L27" s="1"/>
      <c r="M27" s="3">
        <f t="shared" si="0"/>
        <v>0</v>
      </c>
      <c r="N27" s="3">
        <f t="shared" si="1"/>
        <v>0</v>
      </c>
      <c r="O27" s="3">
        <f t="shared" si="2"/>
        <v>0</v>
      </c>
    </row>
    <row r="28" spans="1:15" x14ac:dyDescent="0.3">
      <c r="A28" s="1"/>
      <c r="B28" s="5" t="s">
        <v>56</v>
      </c>
      <c r="C28" s="5" t="s">
        <v>54</v>
      </c>
      <c r="D28" s="5" t="s">
        <v>15</v>
      </c>
      <c r="E28" s="5">
        <v>1</v>
      </c>
      <c r="F28" s="5"/>
      <c r="G28" s="5"/>
      <c r="H28" s="1"/>
      <c r="I28" s="1"/>
      <c r="J28" s="1"/>
      <c r="K28" s="1"/>
      <c r="L28" s="1"/>
      <c r="M28" s="3">
        <f t="shared" si="0"/>
        <v>0</v>
      </c>
      <c r="N28" s="3">
        <f t="shared" si="1"/>
        <v>0</v>
      </c>
      <c r="O28" s="3">
        <f t="shared" si="2"/>
        <v>0</v>
      </c>
    </row>
    <row r="29" spans="1:15" x14ac:dyDescent="0.3">
      <c r="A29" s="1"/>
      <c r="B29" s="6" t="s">
        <v>57</v>
      </c>
      <c r="C29" s="6" t="s">
        <v>27</v>
      </c>
      <c r="D29" s="6" t="s">
        <v>17</v>
      </c>
      <c r="E29" s="6">
        <v>4</v>
      </c>
      <c r="F29" s="6"/>
      <c r="G29" s="6"/>
      <c r="H29" s="1"/>
      <c r="I29" s="1"/>
      <c r="J29" s="1"/>
      <c r="K29" s="1"/>
      <c r="L29" s="1"/>
      <c r="M29" s="3">
        <f t="shared" si="0"/>
        <v>0</v>
      </c>
      <c r="N29" s="3">
        <f t="shared" si="1"/>
        <v>0</v>
      </c>
      <c r="O29" s="3">
        <f t="shared" si="2"/>
        <v>0</v>
      </c>
    </row>
    <row r="30" spans="1:15" x14ac:dyDescent="0.3">
      <c r="A30" s="1"/>
      <c r="B30" s="5" t="s">
        <v>58</v>
      </c>
      <c r="C30" s="5" t="s">
        <v>29</v>
      </c>
      <c r="D30" s="5" t="s">
        <v>46</v>
      </c>
      <c r="E30" s="5">
        <v>2</v>
      </c>
      <c r="F30" s="5"/>
      <c r="G30" s="5"/>
      <c r="H30" s="1"/>
      <c r="I30" s="1"/>
      <c r="J30" s="1"/>
      <c r="K30" s="1"/>
      <c r="L30" s="1"/>
      <c r="M30" s="3">
        <f t="shared" si="0"/>
        <v>0</v>
      </c>
      <c r="N30" s="3">
        <f t="shared" si="1"/>
        <v>0</v>
      </c>
      <c r="O30" s="3">
        <f t="shared" si="2"/>
        <v>0</v>
      </c>
    </row>
    <row r="31" spans="1:15" x14ac:dyDescent="0.3">
      <c r="A31" s="1"/>
      <c r="B31" s="6" t="s">
        <v>59</v>
      </c>
      <c r="C31" s="6" t="s">
        <v>24</v>
      </c>
      <c r="D31" s="6" t="s">
        <v>60</v>
      </c>
      <c r="E31" s="6">
        <v>1</v>
      </c>
      <c r="F31" s="6"/>
      <c r="G31" s="6"/>
      <c r="H31" s="1"/>
      <c r="I31" s="1"/>
      <c r="J31" s="1"/>
      <c r="K31" s="1"/>
      <c r="L31" s="1"/>
      <c r="M31" s="3">
        <f t="shared" si="0"/>
        <v>0</v>
      </c>
      <c r="N31" s="3">
        <f t="shared" si="1"/>
        <v>0</v>
      </c>
      <c r="O31" s="3">
        <f t="shared" si="2"/>
        <v>0</v>
      </c>
    </row>
    <row r="32" spans="1:15" x14ac:dyDescent="0.3">
      <c r="A32" s="1"/>
      <c r="B32" s="5" t="s">
        <v>61</v>
      </c>
      <c r="C32" s="5" t="s">
        <v>62</v>
      </c>
      <c r="D32" s="5" t="s">
        <v>60</v>
      </c>
      <c r="E32" s="5">
        <v>2</v>
      </c>
      <c r="F32" s="5"/>
      <c r="G32" s="5"/>
      <c r="H32" s="1"/>
      <c r="I32" s="1"/>
      <c r="J32" s="1"/>
      <c r="K32" s="1"/>
      <c r="L32" s="1"/>
      <c r="M32" s="3">
        <f t="shared" si="0"/>
        <v>0</v>
      </c>
      <c r="N32" s="3">
        <f t="shared" si="1"/>
        <v>0</v>
      </c>
      <c r="O32" s="3">
        <f t="shared" si="2"/>
        <v>0</v>
      </c>
    </row>
    <row r="33" spans="1:15" x14ac:dyDescent="0.3">
      <c r="A33" s="1"/>
      <c r="B33" s="6" t="s">
        <v>63</v>
      </c>
      <c r="C33" s="6" t="s">
        <v>27</v>
      </c>
      <c r="D33" s="6" t="s">
        <v>37</v>
      </c>
      <c r="E33" s="6">
        <v>2</v>
      </c>
      <c r="F33" s="6"/>
      <c r="G33" s="6"/>
      <c r="H33" s="1"/>
      <c r="I33" s="1"/>
      <c r="J33" s="1"/>
      <c r="K33" s="1"/>
      <c r="L33" s="1"/>
      <c r="M33" s="3">
        <f t="shared" si="0"/>
        <v>0</v>
      </c>
      <c r="N33" s="3">
        <f t="shared" si="1"/>
        <v>0</v>
      </c>
      <c r="O33" s="3">
        <f t="shared" si="2"/>
        <v>0</v>
      </c>
    </row>
    <row r="34" spans="1:15" x14ac:dyDescent="0.3">
      <c r="A34" s="1"/>
      <c r="B34" s="5" t="s">
        <v>64</v>
      </c>
      <c r="C34" s="5" t="s">
        <v>54</v>
      </c>
      <c r="D34" s="5" t="s">
        <v>60</v>
      </c>
      <c r="E34" s="5">
        <v>5</v>
      </c>
      <c r="F34" s="5"/>
      <c r="G34" s="5"/>
      <c r="H34" s="1"/>
      <c r="I34" s="1"/>
      <c r="J34" s="1"/>
      <c r="K34" s="1"/>
      <c r="L34" s="1"/>
      <c r="M34" s="3">
        <f t="shared" si="0"/>
        <v>0</v>
      </c>
      <c r="N34" s="3">
        <f t="shared" si="1"/>
        <v>0</v>
      </c>
      <c r="O34" s="3">
        <f t="shared" si="2"/>
        <v>0</v>
      </c>
    </row>
    <row r="35" spans="1:15" x14ac:dyDescent="0.3">
      <c r="A35" s="1"/>
      <c r="B35" s="6" t="s">
        <v>65</v>
      </c>
      <c r="C35" s="6" t="s">
        <v>62</v>
      </c>
      <c r="D35" s="6" t="s">
        <v>66</v>
      </c>
      <c r="E35" s="6">
        <v>4</v>
      </c>
      <c r="F35" s="6"/>
      <c r="G35" s="6"/>
      <c r="H35" s="1"/>
      <c r="I35" s="1"/>
      <c r="J35" s="1"/>
      <c r="K35" s="1"/>
      <c r="L35" s="1"/>
      <c r="M35" s="3">
        <f t="shared" si="0"/>
        <v>0</v>
      </c>
      <c r="N35" s="3">
        <f t="shared" si="1"/>
        <v>0</v>
      </c>
      <c r="O35" s="3">
        <f t="shared" si="2"/>
        <v>0</v>
      </c>
    </row>
    <row r="36" spans="1:15" x14ac:dyDescent="0.3">
      <c r="A36" s="1"/>
      <c r="B36" s="5" t="s">
        <v>67</v>
      </c>
      <c r="C36" s="5" t="s">
        <v>24</v>
      </c>
      <c r="D36" s="5" t="s">
        <v>37</v>
      </c>
      <c r="E36" s="5">
        <v>1</v>
      </c>
      <c r="F36" s="5"/>
      <c r="G36" s="5"/>
      <c r="H36" s="1"/>
      <c r="I36" s="1"/>
      <c r="J36" s="1"/>
      <c r="K36" s="1"/>
      <c r="L36" s="1"/>
      <c r="M36" s="3">
        <f t="shared" si="0"/>
        <v>0</v>
      </c>
      <c r="N36" s="3">
        <f t="shared" si="1"/>
        <v>0</v>
      </c>
      <c r="O36" s="3">
        <f t="shared" si="2"/>
        <v>0</v>
      </c>
    </row>
    <row r="37" spans="1:15" x14ac:dyDescent="0.3">
      <c r="B37" s="6" t="s">
        <v>68</v>
      </c>
      <c r="C37" s="6" t="s">
        <v>54</v>
      </c>
      <c r="D37" s="6" t="s">
        <v>17</v>
      </c>
      <c r="E37" s="6">
        <v>5</v>
      </c>
      <c r="F37" s="6"/>
      <c r="G37" s="6"/>
      <c r="M37" s="3">
        <f t="shared" si="0"/>
        <v>0</v>
      </c>
      <c r="N37" s="3">
        <f t="shared" si="1"/>
        <v>0</v>
      </c>
      <c r="O37" s="3">
        <f t="shared" si="2"/>
        <v>0</v>
      </c>
    </row>
    <row r="38" spans="1:15" x14ac:dyDescent="0.3">
      <c r="B38" s="5" t="s">
        <v>69</v>
      </c>
      <c r="C38" s="5" t="s">
        <v>31</v>
      </c>
      <c r="D38" s="5" t="s">
        <v>46</v>
      </c>
      <c r="E38" s="5">
        <v>4</v>
      </c>
      <c r="F38" s="5"/>
      <c r="G38" s="5"/>
      <c r="M38" s="3">
        <f t="shared" si="0"/>
        <v>0</v>
      </c>
      <c r="N38" s="3">
        <f t="shared" si="1"/>
        <v>0</v>
      </c>
      <c r="O38" s="3">
        <f t="shared" si="2"/>
        <v>0</v>
      </c>
    </row>
    <row r="39" spans="1:15" x14ac:dyDescent="0.3">
      <c r="B39" s="6" t="s">
        <v>70</v>
      </c>
      <c r="C39" s="6" t="s">
        <v>71</v>
      </c>
      <c r="D39" s="6" t="s">
        <v>49</v>
      </c>
      <c r="E39" s="19">
        <v>20</v>
      </c>
      <c r="F39" s="6"/>
      <c r="G39" s="6"/>
      <c r="M39" s="3">
        <f t="shared" si="0"/>
        <v>0</v>
      </c>
      <c r="N39" s="3">
        <f t="shared" si="1"/>
        <v>0</v>
      </c>
      <c r="O39" s="3">
        <f t="shared" si="2"/>
        <v>0</v>
      </c>
    </row>
    <row r="40" spans="1:15" x14ac:dyDescent="0.3">
      <c r="B40" s="5" t="s">
        <v>72</v>
      </c>
      <c r="C40" s="5" t="s">
        <v>73</v>
      </c>
      <c r="D40" s="5" t="s">
        <v>15</v>
      </c>
      <c r="E40" s="5">
        <v>3</v>
      </c>
      <c r="F40" s="5"/>
      <c r="G40" s="5"/>
      <c r="M40" s="3">
        <f t="shared" si="0"/>
        <v>0</v>
      </c>
      <c r="N40" s="3">
        <f t="shared" si="1"/>
        <v>0</v>
      </c>
      <c r="O40" s="3">
        <f t="shared" si="2"/>
        <v>0</v>
      </c>
    </row>
    <row r="41" spans="1:15" x14ac:dyDescent="0.3">
      <c r="B41" s="6" t="s">
        <v>74</v>
      </c>
      <c r="C41" s="6" t="s">
        <v>75</v>
      </c>
      <c r="D41" s="6" t="s">
        <v>15</v>
      </c>
      <c r="E41" s="6">
        <v>5</v>
      </c>
      <c r="F41" s="6"/>
      <c r="G41" s="6"/>
      <c r="M41" s="3">
        <f t="shared" si="0"/>
        <v>0</v>
      </c>
      <c r="N41" s="3">
        <f t="shared" si="1"/>
        <v>0</v>
      </c>
      <c r="O41" s="3">
        <f t="shared" si="2"/>
        <v>0</v>
      </c>
    </row>
    <row r="42" spans="1:15" x14ac:dyDescent="0.3">
      <c r="B42" s="5" t="s">
        <v>76</v>
      </c>
      <c r="C42" s="5" t="s">
        <v>54</v>
      </c>
      <c r="D42" s="5" t="s">
        <v>77</v>
      </c>
      <c r="E42" s="20">
        <v>10</v>
      </c>
      <c r="F42" s="5"/>
      <c r="G42" s="5"/>
      <c r="M42" s="3">
        <f t="shared" si="0"/>
        <v>0</v>
      </c>
      <c r="N42" s="3">
        <f t="shared" si="1"/>
        <v>0</v>
      </c>
      <c r="O42" s="3">
        <f t="shared" si="2"/>
        <v>0</v>
      </c>
    </row>
    <row r="43" spans="1:15" x14ac:dyDescent="0.3">
      <c r="B43" s="19" t="s">
        <v>78</v>
      </c>
      <c r="C43" s="19" t="s">
        <v>73</v>
      </c>
      <c r="D43" s="19" t="s">
        <v>11</v>
      </c>
      <c r="E43" s="19">
        <v>10</v>
      </c>
      <c r="F43" s="19"/>
      <c r="G43" s="19"/>
      <c r="M43" s="3">
        <f t="shared" si="0"/>
        <v>0</v>
      </c>
      <c r="N43" s="3">
        <f t="shared" si="1"/>
        <v>0</v>
      </c>
      <c r="O43" s="3">
        <f t="shared" si="2"/>
        <v>0</v>
      </c>
    </row>
    <row r="44" spans="1:15" x14ac:dyDescent="0.3">
      <c r="B44" s="20" t="s">
        <v>79</v>
      </c>
      <c r="C44" s="20" t="s">
        <v>62</v>
      </c>
      <c r="D44" s="20" t="s">
        <v>11</v>
      </c>
      <c r="E44" s="20">
        <f>1</f>
        <v>1</v>
      </c>
      <c r="F44" s="20"/>
      <c r="G44" s="20"/>
      <c r="M44" s="3">
        <f t="shared" si="0"/>
        <v>0</v>
      </c>
      <c r="N44" s="3">
        <f t="shared" si="1"/>
        <v>0</v>
      </c>
      <c r="O44" s="3">
        <f t="shared" si="2"/>
        <v>0</v>
      </c>
    </row>
    <row r="45" spans="1:15" x14ac:dyDescent="0.3">
      <c r="B45" s="19" t="s">
        <v>80</v>
      </c>
      <c r="C45" s="19" t="s">
        <v>24</v>
      </c>
      <c r="D45" s="19" t="s">
        <v>11</v>
      </c>
      <c r="E45" s="19">
        <v>1</v>
      </c>
      <c r="F45" s="19"/>
      <c r="G45" s="19"/>
    </row>
    <row r="46" spans="1:15" x14ac:dyDescent="0.3">
      <c r="B46" s="20" t="s">
        <v>81</v>
      </c>
      <c r="C46" s="20" t="s">
        <v>10</v>
      </c>
      <c r="D46" s="20" t="s">
        <v>77</v>
      </c>
      <c r="E46" s="20">
        <v>30</v>
      </c>
      <c r="F46" s="20"/>
      <c r="G46" s="20"/>
    </row>
  </sheetData>
  <mergeCells count="1">
    <mergeCell ref="J4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8 D A A B Q S w M E F A A C A A g A r l 6 B W N 7 x J b W l A A A A 9 g A A A B I A H A B D b 2 5 m a W c v U G F j a 2 F n Z S 5 4 b W w g o h g A K K A U A A A A A A A A A A A A A A A A A A A A A A A A A A A A h Y 8 x D o I w G I W v Q r r T l p q o I T 9 l M G 6 S m J A Y 1 6 Z U a I R i a K H c z c E j e Q U x i r o 5 v u 9 9 w 3 v 3 6 w 3 S s a m D Q X V W t y Z B E a Y o U E a 2 h T Z l g n p 3 C t c o 5 b A X 8 i x K F U y y s f F o i w R V z l 1 i Q r z 3 2 C 9 w 2 5 W E U R q R Y 7 b L Z a U a g T 6 y / i + H 2 l g n j F S I w + E 1 h j M c s S V m b I U p k B l C p s 1 X Y N P e Z / s D Y d P X r u 8 U t 0 O Y b 4 H M E c j 7 A 3 8 A U E s D B B Q A A g A I A K 5 e g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u X o F Y 5 x S s 6 a g A A A D W A A A A E w A c A E Z v c m 1 1 b G F z L 1 N l Y 3 R p b 2 4 x L m 0 g o h g A K K A U A A A A A A A A A A A A A A A A A A A A A A A A A A A A b Y 2 x C o M w G I T 3 Q N 4 h p I u C C H Y V J + k k u F T o I A 5 R / 1 L x N 5 E k g i J u f Z S + i S / W t H b s L Q f H 3 X c G G t s p y a 6 H R z E l l J i H 0 N C y Q t S A e G Y J Q 7 C U M K d s f y E K l 1 z m B j B M J 6 1 B 2 p v S f a 1 U 7 / l r m Y s B E v 6 b 8 m o r U y W t 6 1 T B Q T j x / S l b L V p m l 5 E 7 k q s i h I U W 0 t y V H l K F 0 y C L Z Q T j H W / B u v L s m 0 Y 8 + K y A W Z j t t v m U d P I f N X 4 D U E s B A i 0 A F A A C A A g A r l 6 B W N 7 x J b W l A A A A 9 g A A A B I A A A A A A A A A A A A A A A A A A A A A A E N v b m Z p Z y 9 Q Y W N r Y W d l L n h t b F B L A Q I t A B Q A A g A I A K 5 e g V g P y u m r p A A A A O k A A A A T A A A A A A A A A A A A A A A A A P E A A A B b Q 2 9 u d G V u d F 9 U e X B l c 1 0 u e G 1 s U E s B A i 0 A F A A C A A g A r l 6 B W O c U r O m o A A A A 1 g A A A B M A A A A A A A A A A A A A A A A A 4 g E A A E Z v c m 1 1 b G F z L 1 N l Y 3 R p b 2 4 x L m 1 Q S w U G A A A A A A M A A w D C A A A A 1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Q g A A A A A A A D z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N W Q y N W U w Y i 1 m N T U x L T Q 5 Y z I t Y T A x Z S 1 k N W M x N j c 1 M T V k Z j c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V y a W 5 n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D F U M D k 6 N D U 6 N D M u N j A x M j Q 3 N l o i I C 8 + P E V u d H J 5 I F R 5 c G U 9 I k Z p b G x D b 2 x 1 b W 5 U e X B l c y I g V m F s d W U 9 I n N C Z z 0 9 I i A v P j x F b n R y e S B U e X B l P S J G a W x s Q 2 9 s d W 1 u T m F t Z X M i I F Z h b H V l P S J z W y Z x d W 9 0 O 0 t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w y L 0 F 1 d G 9 S Z W 1 v d m V k Q 2 9 s d W 1 u c z E u e 0 t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s M i 9 B d X R v U m V t b 3 Z l Z E N v b H V t b n M x L n t L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w y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E B 3 q K X s L h E s Y Z s 1 A N f B H M A A A A A A g A A A A A A E G Y A A A A B A A A g A A A A 8 2 W z M m u 5 J h + d 3 s l i 0 J i a k V F W 2 f 2 1 v h 3 q p 2 + 7 k T b e 3 q I A A A A A D o A A A A A C A A A g A A A A p c j d m f b o F P m Y p 7 F A w v f 5 A C f X O V T F v d K j 9 x d g o k 9 u / I 5 Q A A A A E A a u g V S K N E B y v 9 P D 5 X x p G o q B 0 V K m R 0 d N O / Q e K y W y k 7 o p f 5 U 7 J q u P z K 9 W 9 q s P 8 4 D h e E 6 a I l s k 7 F p v G d o 7 D f X V f 4 a 8 A H a K 1 g Q X g Y a 1 0 J s c G J B A A A A A e F 1 G K 4 l N O M 2 Q j + 9 s o I c g h H 3 E y M 3 k p L v 7 U B K z / J 8 g n P H 9 O k 7 t k l B t Y g u 0 b y 9 B s N 4 l M u j b q y 5 r O G W g J y J h Y L K S g A = = < / D a t a M a s h u p > 
</file>

<file path=customXml/itemProps1.xml><?xml version="1.0" encoding="utf-8"?>
<ds:datastoreItem xmlns:ds="http://schemas.openxmlformats.org/officeDocument/2006/customXml" ds:itemID="{FB3613EE-0726-41F0-9C96-EFB60201769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Fördelning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Jörgen Damberg</dc:creator>
  <cp:keywords/>
  <dc:description/>
  <cp:lastModifiedBy>Jörgen Damberg</cp:lastModifiedBy>
  <cp:revision/>
  <dcterms:created xsi:type="dcterms:W3CDTF">2024-04-01T09:31:04Z</dcterms:created>
  <dcterms:modified xsi:type="dcterms:W3CDTF">2024-12-16T12:02:41Z</dcterms:modified>
  <cp:category/>
  <cp:contentStatus/>
</cp:coreProperties>
</file>